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cpusxh\Downloads\"/>
    </mc:Choice>
  </mc:AlternateContent>
  <xr:revisionPtr revIDLastSave="0" documentId="8_{731F0316-1B82-4561-86A5-185471233B6D}" xr6:coauthVersionLast="47" xr6:coauthVersionMax="47" xr10:uidLastSave="{00000000-0000-0000-0000-000000000000}"/>
  <bookViews>
    <workbookView xWindow="-110" yWindow="-110" windowWidth="19420" windowHeight="10420" xr2:uid="{E40A4F8C-1EE0-084F-9A4E-82A92471E069}"/>
  </bookViews>
  <sheets>
    <sheet name="R1 Resilience Indicator Form " sheetId="2" r:id="rId1"/>
  </sheets>
  <definedNames>
    <definedName name="_xlnm.Print_Area" localSheetId="0">'R1 Resilience Indicator Form 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G37" i="2" s="1"/>
  <c r="D10" i="2"/>
  <c r="G10" i="2" s="1"/>
  <c r="D26" i="2" l="1"/>
  <c r="K9" i="2" s="1"/>
  <c r="D41" i="2" l="1"/>
  <c r="D33" i="2"/>
  <c r="G26" i="2"/>
  <c r="D17" i="2"/>
  <c r="G17" i="2" s="1"/>
  <c r="K7" i="2"/>
  <c r="K12" i="2" l="1"/>
  <c r="G41" i="2"/>
  <c r="G33" i="2"/>
  <c r="K10" i="2"/>
  <c r="K8" i="2"/>
  <c r="D42" i="2"/>
  <c r="K11" i="2"/>
  <c r="G42" i="2" l="1"/>
</calcChain>
</file>

<file path=xl/sharedStrings.xml><?xml version="1.0" encoding="utf-8"?>
<sst xmlns="http://schemas.openxmlformats.org/spreadsheetml/2006/main" count="101" uniqueCount="92">
  <si>
    <t>Purpose</t>
  </si>
  <si>
    <t xml:space="preserve">Shows concern and curiosity </t>
  </si>
  <si>
    <t>Says they don't care</t>
  </si>
  <si>
    <t xml:space="preserve">Grateful and optimistic </t>
  </si>
  <si>
    <t>Pessimistic response to praise or success</t>
  </si>
  <si>
    <t>Adventure</t>
  </si>
  <si>
    <t>Safety</t>
  </si>
  <si>
    <t>Able to self-regulate</t>
  </si>
  <si>
    <t>Lashes out verbally or physically at others</t>
  </si>
  <si>
    <t>Needs to control environment to feel safe</t>
  </si>
  <si>
    <t>Area of Wheel</t>
  </si>
  <si>
    <t xml:space="preserve">Does not participate in wider school activities </t>
  </si>
  <si>
    <t>Achieving</t>
  </si>
  <si>
    <t>Completes homework</t>
  </si>
  <si>
    <t>Doesn't complete homework</t>
  </si>
  <si>
    <t>Avoids completing work in lessons</t>
  </si>
  <si>
    <t>Follows class routines e.g. raises hand to ask or answer a question</t>
  </si>
  <si>
    <t>Empowerment</t>
  </si>
  <si>
    <t>Refuses to follow school rules and routines</t>
  </si>
  <si>
    <t>Perseveres through the lesson</t>
  </si>
  <si>
    <t>Shows generosity and kindness towards others</t>
  </si>
  <si>
    <t>Avoids contributing to school life and community</t>
  </si>
  <si>
    <t>Ability to be creative and think freely</t>
  </si>
  <si>
    <t xml:space="preserve">Unable to create or share ideas </t>
  </si>
  <si>
    <t>Reacts negatively to offers of help and never offers help to others</t>
  </si>
  <si>
    <t>Takes more than their share e.g. someone's time or an object</t>
  </si>
  <si>
    <t>Participates in wider school activities</t>
  </si>
  <si>
    <t>Engages in lessons</t>
  </si>
  <si>
    <t>Has difficulty forming friendships/often alone</t>
  </si>
  <si>
    <t>Arrives late or walks out of lesson</t>
  </si>
  <si>
    <t>Likes most lessons - pls specify in comments box</t>
  </si>
  <si>
    <t>Dislikes many lessons - pls specify in comments box</t>
  </si>
  <si>
    <t>ADDITIONAL COMMENTS:  Please provide any detail not covered above regarding how the child presents/any patterns noticed</t>
  </si>
  <si>
    <t>RQ:</t>
  </si>
  <si>
    <t xml:space="preserve">RQ: </t>
  </si>
  <si>
    <t>Belonging Raw Score:</t>
  </si>
  <si>
    <t xml:space="preserve">Empowerment Raw Score = </t>
  </si>
  <si>
    <t>Purpose Raw Score =</t>
  </si>
  <si>
    <t>Safety Raw Score =</t>
  </si>
  <si>
    <t xml:space="preserve">Adventure Raw Score = </t>
  </si>
  <si>
    <t>Total Raw Score:</t>
  </si>
  <si>
    <t>Overall Resilent Quotient (RQ):</t>
  </si>
  <si>
    <t xml:space="preserve">Belonging </t>
  </si>
  <si>
    <t>Pupose</t>
  </si>
  <si>
    <t>Dislikes school/lesson/teacher</t>
  </si>
  <si>
    <t>Easily triggered into a shame response- eg. runs off; shouts/hits out; stops talking/hides</t>
  </si>
  <si>
    <t xml:space="preserve">Doesn’t engage with any talents/skills/hobbies </t>
  </si>
  <si>
    <t>Unable to take control of their learning e.g. walks around or leaves class without permission</t>
  </si>
  <si>
    <t>Calls out in lessons, rocks in chair, fidgets, makes noises</t>
  </si>
  <si>
    <t>Slow to start a task or unable to persevere when it gets difficult, fear of failiure</t>
  </si>
  <si>
    <t>Takes possessions from others without permission</t>
  </si>
  <si>
    <t xml:space="preserve">Calls out, interrupts or ignores the teacher </t>
  </si>
  <si>
    <t>Arrives late  or makes excuses to leave lesson</t>
  </si>
  <si>
    <t>Believes they can influence outcomes through independent choices</t>
  </si>
  <si>
    <t>Unable to work independently and consistently relies on support from others</t>
  </si>
  <si>
    <t>Likes school/lessons/teacher</t>
  </si>
  <si>
    <t>Engages with talents/skills/hobbies (specify)</t>
  </si>
  <si>
    <t>Able to start or complete a task despite finding it difficult</t>
  </si>
  <si>
    <t xml:space="preserve">Knows it's okay to offer and accept help </t>
  </si>
  <si>
    <t xml:space="preserve">Unable to hold a point of view or decide for themselves,  so follow others </t>
  </si>
  <si>
    <r>
      <t xml:space="preserve">Accepts and is relaxed around unfamiliar people and/or change.  </t>
    </r>
    <r>
      <rPr>
        <sz val="6"/>
        <rFont val="Calibri (Body)"/>
      </rPr>
      <t>Manages transistions.</t>
    </r>
  </si>
  <si>
    <t>Capable of working independently and knows their own strengths</t>
  </si>
  <si>
    <t>Notices and acknowledges kindness and positive events</t>
  </si>
  <si>
    <t>Is always in full school uniform /wears appropriate clothes to school</t>
  </si>
  <si>
    <t>Takes liberties with school uniform/wears inappropriate items in school</t>
  </si>
  <si>
    <t xml:space="preserve"> Follows school rules and routines</t>
  </si>
  <si>
    <t>Listens to the teacher at all times</t>
  </si>
  <si>
    <t>Once you have completed this form, please return it to the SENCo/EWL.                       Please return form by:</t>
  </si>
  <si>
    <t>Use form to identify which areas of development to support the child with first.  The SENCo/EWL will assist you with this.</t>
  </si>
  <si>
    <t>Can manage confrontation</t>
  </si>
  <si>
    <t xml:space="preserve">Unable to adjust to unfamiliar people and/or change.  Finds transitions difficult.  </t>
  </si>
  <si>
    <t>Senco use only</t>
  </si>
  <si>
    <t>Staff Member:</t>
  </si>
  <si>
    <t>Avoids responsibility</t>
  </si>
  <si>
    <t>Takes responsibility</t>
  </si>
  <si>
    <t>Arrives on time to lesson/school</t>
  </si>
  <si>
    <t>Is a good timekeeper, doesn't like being late</t>
  </si>
  <si>
    <t xml:space="preserve">Actively helps and contributes to school life and community </t>
  </si>
  <si>
    <t>Does not notice or acknowledge kindness or positive events</t>
  </si>
  <si>
    <t xml:space="preserve">Is confident and engaged </t>
  </si>
  <si>
    <t>Is withdrawn and passive</t>
  </si>
  <si>
    <t xml:space="preserve">Is relaxed and goes with the flow </t>
  </si>
  <si>
    <t xml:space="preserve">Area of Strength </t>
  </si>
  <si>
    <t>Area for Development</t>
  </si>
  <si>
    <t xml:space="preserve">Recognises other people’s possessions and seeks permission  </t>
  </si>
  <si>
    <t>Takes age appropriate risks</t>
  </si>
  <si>
    <t>Demonstrates high risk behaviour or is risk adverse</t>
  </si>
  <si>
    <r>
      <t xml:space="preserve">THE ANCHOR APPROACH </t>
    </r>
    <r>
      <rPr>
        <b/>
        <sz val="12"/>
        <color theme="1"/>
        <rFont val="Calibri"/>
        <family val="2"/>
        <scheme val="minor"/>
      </rPr>
      <t>Teacher's Resilience Indicator Form</t>
    </r>
    <r>
      <rPr>
        <b/>
        <sz val="11"/>
        <color theme="1"/>
        <rFont val="Calibri (Body)"/>
      </rPr>
      <t xml:space="preserve"> </t>
    </r>
    <r>
      <rPr>
        <b/>
        <sz val="11"/>
        <color theme="1"/>
        <rFont val="Calibri"/>
        <family val="2"/>
        <scheme val="minor"/>
      </rPr>
      <t>[Primary Edition]</t>
    </r>
  </si>
  <si>
    <t>Name of Pupil:</t>
  </si>
  <si>
    <t xml:space="preserve">Date Completed: </t>
  </si>
  <si>
    <t>Has at least one friend</t>
  </si>
  <si>
    <t>©Haringey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</si>
</sst>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6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name val="Calibri (Body)"/>
    </font>
    <font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(Body)"/>
    </font>
    <font>
      <sz val="12"/>
      <color theme="1"/>
      <name val="Bradley Hand ITC"/>
      <family val="4"/>
    </font>
    <font>
      <sz val="8"/>
      <color theme="1"/>
      <name val="Bradley Hand ITC"/>
      <family val="4"/>
    </font>
    <font>
      <sz val="10"/>
      <color theme="1"/>
      <name val="Bradley Hand ITC"/>
      <family val="4"/>
    </font>
    <font>
      <b/>
      <sz val="8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EAFE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0" fillId="0" borderId="15" xfId="0" applyFont="1" applyBorder="1"/>
    <xf numFmtId="0" fontId="10" fillId="0" borderId="15" xfId="0" applyFont="1" applyBorder="1" applyAlignment="1">
      <alignment wrapText="1"/>
    </xf>
    <xf numFmtId="0" fontId="6" fillId="0" borderId="14" xfId="0" applyFont="1" applyBorder="1"/>
    <xf numFmtId="0" fontId="15" fillId="0" borderId="2" xfId="0" applyFont="1" applyBorder="1" applyAlignment="1" applyProtection="1">
      <alignment wrapText="1"/>
      <protection locked="0"/>
    </xf>
    <xf numFmtId="14" fontId="16" fillId="0" borderId="2" xfId="0" applyNumberFormat="1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0" fillId="8" borderId="0" xfId="0" applyFill="1" applyProtection="1">
      <protection locked="0"/>
    </xf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8" fillId="8" borderId="0" xfId="0" applyFont="1" applyFill="1" applyProtection="1">
      <protection locked="0"/>
    </xf>
    <xf numFmtId="164" fontId="8" fillId="8" borderId="0" xfId="0" applyNumberFormat="1" applyFont="1" applyFill="1" applyAlignment="1" applyProtection="1">
      <alignment horizontal="center"/>
      <protection locked="0"/>
    </xf>
    <xf numFmtId="164" fontId="9" fillId="8" borderId="2" xfId="0" applyNumberFormat="1" applyFont="1" applyFill="1" applyBorder="1" applyAlignment="1" applyProtection="1">
      <alignment horizontal="center" vertical="center"/>
      <protection locked="0"/>
    </xf>
    <xf numFmtId="164" fontId="8" fillId="8" borderId="0" xfId="0" applyNumberFormat="1" applyFont="1" applyFill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5" fillId="8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4" fillId="9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3" xfId="0" applyBorder="1" applyProtection="1">
      <protection locked="0"/>
    </xf>
    <xf numFmtId="0" fontId="10" fillId="0" borderId="16" xfId="0" applyFont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0" xfId="0" applyFill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0" fillId="8" borderId="0" xfId="0" applyFill="1"/>
    <xf numFmtId="0" fontId="2" fillId="4" borderId="5" xfId="0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/>
    </xf>
    <xf numFmtId="0" fontId="18" fillId="4" borderId="6" xfId="0" applyFont="1" applyFill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4" fillId="5" borderId="2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0" fontId="4" fillId="5" borderId="6" xfId="0" applyFont="1" applyFill="1" applyBorder="1" applyAlignment="1">
      <alignment vertical="center"/>
    </xf>
    <xf numFmtId="0" fontId="4" fillId="6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4" fillId="7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4" fillId="10" borderId="6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right" vertical="center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left" wrapText="1"/>
    </xf>
    <xf numFmtId="0" fontId="4" fillId="7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4" fillId="10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4" fillId="9" borderId="2" xfId="0" applyFont="1" applyFill="1" applyBorder="1" applyAlignment="1">
      <alignment horizontal="center" vertical="center"/>
    </xf>
    <xf numFmtId="0" fontId="8" fillId="0" borderId="12" xfId="0" applyFont="1" applyBorder="1"/>
    <xf numFmtId="0" fontId="0" fillId="0" borderId="0" xfId="0" applyAlignment="1">
      <alignment wrapText="1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164" fontId="12" fillId="0" borderId="2" xfId="0" applyNumberFormat="1" applyFont="1" applyBorder="1" applyAlignment="1">
      <alignment horizontal="center" vertical="top" wrapText="1"/>
    </xf>
    <xf numFmtId="0" fontId="4" fillId="9" borderId="2" xfId="0" applyFont="1" applyFill="1" applyBorder="1" applyAlignment="1">
      <alignment horizontal="right" vertical="center"/>
    </xf>
    <xf numFmtId="0" fontId="4" fillId="10" borderId="2" xfId="0" applyFont="1" applyFill="1" applyBorder="1" applyAlignment="1">
      <alignment horizontal="center" vertical="center"/>
    </xf>
    <xf numFmtId="164" fontId="4" fillId="10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left" vertical="center"/>
    </xf>
    <xf numFmtId="164" fontId="4" fillId="7" borderId="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10" fillId="0" borderId="2" xfId="0" applyFont="1" applyBorder="1" applyAlignment="1">
      <alignment vertical="top"/>
    </xf>
    <xf numFmtId="0" fontId="0" fillId="0" borderId="2" xfId="0" applyBorder="1"/>
    <xf numFmtId="0" fontId="8" fillId="0" borderId="2" xfId="0" applyFont="1" applyBorder="1" applyAlignment="1">
      <alignment horizontal="left" vertical="top"/>
    </xf>
    <xf numFmtId="0" fontId="2" fillId="9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7" fillId="9" borderId="7" xfId="0" applyFont="1" applyFill="1" applyBorder="1" applyAlignment="1" applyProtection="1">
      <alignment horizontal="center" vertical="center"/>
      <protection locked="0"/>
    </xf>
    <xf numFmtId="0" fontId="2" fillId="9" borderId="8" xfId="0" applyFont="1" applyFill="1" applyBorder="1" applyAlignment="1" applyProtection="1">
      <alignment horizontal="center" vertical="center"/>
      <protection locked="0"/>
    </xf>
    <xf numFmtId="0" fontId="2" fillId="9" borderId="1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7" fillId="7" borderId="7" xfId="0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FF"/>
      <color rgb="FF000000"/>
      <color rgb="FFFFEBFF"/>
      <color rgb="FF92D050"/>
      <color rgb="FF0070C0"/>
      <color rgb="FF00EAFE"/>
      <color rgb="FF626368"/>
      <color rgb="FF263E8D"/>
      <color rgb="FFF74B7F"/>
      <color rgb="FFD522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THE RESILIENCE QUOTIENT</a:t>
            </a:r>
          </a:p>
          <a:p>
            <a:pPr>
              <a:defRPr/>
            </a:pPr>
            <a:r>
              <a:rPr lang="en-GB"/>
              <a:t>SMALLER</a:t>
            </a:r>
            <a:r>
              <a:rPr lang="en-GB" baseline="0"/>
              <a:t> SEGMENT</a:t>
            </a:r>
            <a:r>
              <a:rPr lang="en-GB"/>
              <a:t> = possible area of focus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19338659384414592"/>
          <c:y val="4.6759564948309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0C-4D22-B813-549D9BD795C4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90C-4D22-B813-549D9BD795C4}"/>
              </c:ext>
            </c:extLst>
          </c:dPt>
          <c:dPt>
            <c:idx val="2"/>
            <c:bubble3D val="0"/>
            <c:spPr>
              <a:solidFill>
                <a:srgbClr val="FF85FF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0C-4D22-B813-549D9BD795C4}"/>
              </c:ext>
            </c:extLst>
          </c:dPt>
          <c:dPt>
            <c:idx val="3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90C-4D22-B813-549D9BD795C4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90C-4D22-B813-549D9BD795C4}"/>
              </c:ext>
            </c:extLst>
          </c:dPt>
          <c:dPt>
            <c:idx val="5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F90C-4D22-B813-549D9BD79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'R1 Resilience Indicator Form '!$J$7:$J$12</c:f>
              <c:strCache>
                <c:ptCount val="6"/>
                <c:pt idx="0">
                  <c:v>Belonging </c:v>
                </c:pt>
                <c:pt idx="1">
                  <c:v>Achieving</c:v>
                </c:pt>
                <c:pt idx="2">
                  <c:v>Empowerment</c:v>
                </c:pt>
                <c:pt idx="3">
                  <c:v>Pupose</c:v>
                </c:pt>
                <c:pt idx="4">
                  <c:v>Safety</c:v>
                </c:pt>
                <c:pt idx="5">
                  <c:v>Adventure</c:v>
                </c:pt>
              </c:strCache>
            </c:strRef>
          </c:cat>
          <c:val>
            <c:numRef>
              <c:f>'R1 Resilience Indicator Form '!$K$7:$K$12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C-4D22-B813-549D9BD795C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1207652</xdr:colOff>
      <xdr:row>1</xdr:row>
      <xdr:rowOff>68685</xdr:rowOff>
    </xdr:from>
    <xdr:to>
      <xdr:col>7</xdr:col>
      <xdr:colOff>1861513</xdr:colOff>
      <xdr:row>1</xdr:row>
      <xdr:rowOff>371378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985" y="290935"/>
          <a:ext cx="653861" cy="302693"/>
        </a:xfrm>
        <a:prstGeom prst="rect">
          <a:avLst/>
        </a:prstGeom>
      </xdr:spPr>
    </xdr:pic>
    <xdr:clientData/>
  </xdr:twoCellAnchor>
  <xdr:twoCellAnchor>
    <xdr:from>
      <xdr:col>8</xdr:col>
      <xdr:colOff>362302</xdr:colOff>
      <xdr:row>1</xdr:row>
      <xdr:rowOff>314476</xdr:rowOff>
    </xdr:from>
    <xdr:to>
      <xdr:col>15</xdr:col>
      <xdr:colOff>40217</xdr:colOff>
      <xdr:row>22</xdr:row>
      <xdr:rowOff>184149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A1CB86-5C64-4B68-052E-82502762C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575733</xdr:colOff>
      <xdr:row>3</xdr:row>
      <xdr:rowOff>2117</xdr:rowOff>
    </xdr:from>
    <xdr:to>
      <xdr:col>9</xdr:col>
      <xdr:colOff>247707</xdr:colOff>
      <xdr:row>4</xdr:row>
      <xdr:rowOff>123412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114B89F-9356-42F3-8BE2-0E7F50B1A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859367"/>
          <a:ext cx="476307" cy="30121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1</xdr:row>
      <xdr:rowOff>58430</xdr:rowOff>
    </xdr:from>
    <xdr:to>
      <xdr:col>0</xdr:col>
      <xdr:colOff>698557</xdr:colOff>
      <xdr:row>1</xdr:row>
      <xdr:rowOff>365992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AE88A4E-7E7F-4588-8088-02D88BB10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80680"/>
          <a:ext cx="476307" cy="30756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1</xdr:row>
      <xdr:rowOff>497418</xdr:rowOff>
    </xdr:from>
    <xdr:to>
      <xdr:col>4</xdr:col>
      <xdr:colOff>370417</xdr:colOff>
      <xdr:row>1</xdr:row>
      <xdr:rowOff>751418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A7CFF0-B0D9-1DB5-A59B-7BE0E466FA09}"/>
            </a:ext>
          </a:extLst>
        </xdr:cNvPr>
        <xdr:cNvSpPr txBox="1"/>
      </xdr:nvSpPr>
      <xdr:spPr>
        <a:xfrm>
          <a:off x="2963333" y="719668"/>
          <a:ext cx="402167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R1</a:t>
          </a:r>
        </a:p>
      </xdr:txBody>
    </xdr:sp>
    <xdr:clientData/>
  </xdr:twoCellAnchor>
  <xdr:twoCellAnchor>
    <xdr:from>
      <xdr:col>8</xdr:col>
      <xdr:colOff>486833</xdr:colOff>
      <xdr:row>25</xdr:row>
      <xdr:rowOff>21168</xdr:rowOff>
    </xdr:from>
    <xdr:to>
      <xdr:col>15</xdr:col>
      <xdr:colOff>63500</xdr:colOff>
      <xdr:row>38</xdr:row>
      <xdr:rowOff>95250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CDAEA0B-2386-BDA3-198C-C10436B74CB9}"/>
            </a:ext>
          </a:extLst>
        </xdr:cNvPr>
        <xdr:cNvSpPr txBox="1"/>
      </xdr:nvSpPr>
      <xdr:spPr>
        <a:xfrm>
          <a:off x="7175500" y="5715001"/>
          <a:ext cx="5207000" cy="24341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 b="1"/>
            <a:t>SCORING</a:t>
          </a:r>
        </a:p>
        <a:p>
          <a:pPr algn="ctr"/>
          <a:endParaRPr lang="en-GB" sz="1200" b="1"/>
        </a:p>
        <a:p>
          <a:pPr algn="l"/>
          <a:r>
            <a:rPr lang="en-GB" sz="1200" b="1"/>
            <a:t>4</a:t>
          </a:r>
          <a:r>
            <a:rPr lang="en-GB" sz="1200" b="1" baseline="0"/>
            <a:t> = STRENGTH - </a:t>
          </a:r>
          <a:r>
            <a:rPr lang="en-GB" sz="1200" b="0" baseline="0"/>
            <a:t>Student consistently displays this positive behaviour</a:t>
          </a:r>
          <a:endParaRPr lang="en-GB" sz="1200" b="1" baseline="0"/>
        </a:p>
        <a:p>
          <a:pPr algn="l"/>
          <a:endParaRPr lang="en-GB" sz="1200" b="1" baseline="0"/>
        </a:p>
        <a:p>
          <a:pPr algn="l"/>
          <a:r>
            <a:rPr lang="en-GB" sz="1200" b="1" baseline="0"/>
            <a:t>3 = RELATIVE STRENGTH - </a:t>
          </a:r>
          <a:r>
            <a:rPr lang="en-GB" sz="1200" b="0" baseline="0"/>
            <a:t>student displays some of this positive behaviour but </a:t>
          </a:r>
        </a:p>
        <a:p>
          <a:pPr algn="l"/>
          <a:r>
            <a:rPr lang="en-GB" sz="1200" b="0" baseline="0"/>
            <a:t>                                                not consistently</a:t>
          </a:r>
          <a:endParaRPr lang="en-GB" sz="1200" b="1" baseline="0"/>
        </a:p>
        <a:p>
          <a:pPr algn="l"/>
          <a:endParaRPr lang="en-GB" sz="1200" b="1" baseline="0"/>
        </a:p>
        <a:p>
          <a:pPr algn="l"/>
          <a:r>
            <a:rPr lang="en-GB" sz="1200" b="1" baseline="0"/>
            <a:t>2 = RELATIVE DIFFICULTY - </a:t>
          </a:r>
          <a:r>
            <a:rPr lang="en-GB" sz="1200" b="0" baseline="0"/>
            <a:t>student rarely displays this positive behaviour</a:t>
          </a:r>
          <a:endParaRPr lang="en-GB" sz="1200" b="1" baseline="0"/>
        </a:p>
        <a:p>
          <a:pPr algn="l"/>
          <a:endParaRPr lang="en-GB" sz="1200" b="1" baseline="0"/>
        </a:p>
        <a:p>
          <a:pPr algn="l"/>
          <a:r>
            <a:rPr lang="en-GB" sz="1200" b="1" baseline="0"/>
            <a:t>3 = DIFFICULTY - </a:t>
          </a:r>
          <a:r>
            <a:rPr lang="en-GB" sz="1200" b="0" baseline="0"/>
            <a:t>student never displays this positive behaviour</a:t>
          </a:r>
          <a:endParaRPr lang="en-GB" sz="1200" b="1"/>
        </a:p>
      </xdr:txBody>
    </xdr:sp>
    <xdr:clientData/>
  </xdr:twoCellAnchor>
  <xdr:twoCellAnchor>
    <xdr:from>
      <xdr:col>15</xdr:col>
      <xdr:colOff>529167</xdr:colOff>
      <xdr:row>8</xdr:row>
      <xdr:rowOff>31751</xdr:rowOff>
    </xdr:from>
    <xdr:to>
      <xdr:col>18</xdr:col>
      <xdr:colOff>582084</xdr:colOff>
      <xdr:row>15</xdr:row>
      <xdr:rowOff>169333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8EB76ACC-A855-A342-6051-7225990DF95D}"/>
            </a:ext>
          </a:extLst>
        </xdr:cNvPr>
        <xdr:cNvSpPr/>
      </xdr:nvSpPr>
      <xdr:spPr>
        <a:xfrm>
          <a:off x="12848167" y="2201334"/>
          <a:ext cx="2465917" cy="1513416"/>
        </a:xfrm>
        <a:prstGeom prst="leftArrow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This pie</a:t>
          </a:r>
          <a:r>
            <a:rPr lang="en-GB" sz="1100" baseline="0">
              <a:solidFill>
                <a:sysClr val="windowText" lastClr="000000"/>
              </a:solidFill>
            </a:rPr>
            <a:t> chart will appear blank until you populate the grid with the numbers relating to the column.</a:t>
          </a:r>
          <a:r>
            <a:rPr lang="en-GB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A727-41F5-F14E-AB1A-53088E70A323}">
  <sheetPr codeName="Sheet1">
    <pageSetUpPr fitToPage="1"/>
  </sheetPr>
  <dimension ref="A1:AD149"/>
  <sheetViews>
    <sheetView tabSelected="1" zoomScaleNormal="100" zoomScalePageLayoutView="128" workbookViewId="0">
      <selection activeCell="G14" sqref="G14"/>
    </sheetView>
  </sheetViews>
  <sheetFormatPr defaultColWidth="10.5" defaultRowHeight="15.5"/>
  <cols>
    <col min="1" max="1" width="10.5" style="24"/>
    <col min="2" max="2" width="3.6640625" style="8" customWidth="1"/>
    <col min="3" max="3" width="18.5" style="19" customWidth="1"/>
    <col min="4" max="4" width="6.6640625" style="8" customWidth="1"/>
    <col min="5" max="5" width="7" style="8" customWidth="1"/>
    <col min="6" max="6" width="7.9140625" style="8" customWidth="1"/>
    <col min="7" max="7" width="8.1640625" style="8" customWidth="1"/>
    <col min="8" max="8" width="25.5" style="8" customWidth="1"/>
    <col min="9" max="16384" width="10.5" style="8"/>
  </cols>
  <sheetData>
    <row r="1" spans="1:30" ht="17.5">
      <c r="A1" s="101" t="s">
        <v>88</v>
      </c>
      <c r="B1" s="102"/>
      <c r="C1" s="4"/>
      <c r="D1" s="71" t="s">
        <v>89</v>
      </c>
      <c r="E1" s="72"/>
      <c r="F1" s="5"/>
      <c r="G1" s="73" t="s">
        <v>72</v>
      </c>
      <c r="H1" s="6"/>
      <c r="I1" s="7" t="s">
        <v>91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customFormat="1" ht="62.5" customHeight="1">
      <c r="A2" s="103" t="s">
        <v>87</v>
      </c>
      <c r="B2" s="104"/>
      <c r="C2" s="104"/>
      <c r="D2" s="104"/>
      <c r="E2" s="104"/>
      <c r="F2" s="104"/>
      <c r="G2" s="104"/>
      <c r="H2" s="10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</row>
    <row r="3" spans="1:30" customFormat="1">
      <c r="A3" s="26" t="s">
        <v>10</v>
      </c>
      <c r="B3" s="75"/>
      <c r="C3" s="27" t="s">
        <v>82</v>
      </c>
      <c r="D3" s="28">
        <v>4</v>
      </c>
      <c r="E3" s="28">
        <v>3</v>
      </c>
      <c r="F3" s="28">
        <v>2</v>
      </c>
      <c r="G3" s="28">
        <v>1</v>
      </c>
      <c r="H3" s="29" t="s">
        <v>83</v>
      </c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14.25" customHeight="1">
      <c r="A4" s="95" t="s">
        <v>42</v>
      </c>
      <c r="B4" s="76">
        <v>1</v>
      </c>
      <c r="C4" s="30" t="s">
        <v>55</v>
      </c>
      <c r="D4" s="9"/>
      <c r="E4" s="9"/>
      <c r="F4" s="9"/>
      <c r="G4" s="9"/>
      <c r="H4" s="32" t="s">
        <v>44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1.5" customHeight="1">
      <c r="A5" s="96"/>
      <c r="B5" s="76">
        <v>2</v>
      </c>
      <c r="C5" s="30" t="s">
        <v>90</v>
      </c>
      <c r="D5" s="9"/>
      <c r="E5" s="9"/>
      <c r="F5" s="9"/>
      <c r="G5" s="9"/>
      <c r="H5" s="33" t="s">
        <v>28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2" customHeight="1">
      <c r="A6" s="96"/>
      <c r="B6" s="76">
        <v>3</v>
      </c>
      <c r="C6" s="30" t="s">
        <v>26</v>
      </c>
      <c r="D6" s="9"/>
      <c r="E6" s="9"/>
      <c r="F6" s="9"/>
      <c r="G6" s="9"/>
      <c r="H6" s="34" t="s">
        <v>11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8" customHeight="1">
      <c r="A7" s="96"/>
      <c r="B7" s="76">
        <v>4</v>
      </c>
      <c r="C7" s="30" t="s">
        <v>63</v>
      </c>
      <c r="D7" s="9"/>
      <c r="E7" s="9"/>
      <c r="F7" s="9"/>
      <c r="G7" s="9"/>
      <c r="H7" s="33" t="s">
        <v>64</v>
      </c>
      <c r="I7" s="7"/>
      <c r="J7" s="10" t="s">
        <v>42</v>
      </c>
      <c r="K7" s="11">
        <f>PRODUCT(D10,0.5)</f>
        <v>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9" customHeight="1">
      <c r="A8" s="96"/>
      <c r="B8" s="76">
        <v>5</v>
      </c>
      <c r="C8" s="30" t="s">
        <v>69</v>
      </c>
      <c r="D8" s="9"/>
      <c r="E8" s="9"/>
      <c r="F8" s="9"/>
      <c r="G8" s="9"/>
      <c r="H8" s="33" t="s">
        <v>45</v>
      </c>
      <c r="I8" s="7"/>
      <c r="J8" s="10" t="s">
        <v>12</v>
      </c>
      <c r="K8" s="12">
        <f>PRODUCT(D17,0.5)</f>
        <v>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12" customHeight="1">
      <c r="A9" s="96"/>
      <c r="B9" s="76">
        <v>6</v>
      </c>
      <c r="C9" s="30" t="s">
        <v>75</v>
      </c>
      <c r="D9" s="9"/>
      <c r="E9" s="9"/>
      <c r="F9" s="9"/>
      <c r="G9" s="9"/>
      <c r="H9" s="34" t="s">
        <v>29</v>
      </c>
      <c r="I9" s="7"/>
      <c r="J9" s="10" t="s">
        <v>17</v>
      </c>
      <c r="K9" s="13">
        <f>PRODUCT(D26,0.375)</f>
        <v>0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>
      <c r="A10" s="97"/>
      <c r="B10" s="77"/>
      <c r="C10" s="31" t="s">
        <v>35</v>
      </c>
      <c r="D10" s="55">
        <f>SUM(D4:G9)</f>
        <v>0</v>
      </c>
      <c r="E10" s="31"/>
      <c r="F10" s="70" t="s">
        <v>34</v>
      </c>
      <c r="G10" s="57">
        <f>PRODUCT(D10,0.5)</f>
        <v>0</v>
      </c>
      <c r="H10" s="35"/>
      <c r="I10" s="7"/>
      <c r="J10" s="10" t="s">
        <v>43</v>
      </c>
      <c r="K10" s="13">
        <f>PRODUCT(D33,0.6)</f>
        <v>0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8" customHeight="1">
      <c r="A11" s="106" t="s">
        <v>12</v>
      </c>
      <c r="B11" s="78">
        <v>7</v>
      </c>
      <c r="C11" s="30" t="s">
        <v>30</v>
      </c>
      <c r="D11" s="9"/>
      <c r="E11" s="9"/>
      <c r="F11" s="9"/>
      <c r="G11" s="9"/>
      <c r="H11" s="33" t="s">
        <v>31</v>
      </c>
      <c r="I11" s="7"/>
      <c r="J11" s="10" t="s">
        <v>6</v>
      </c>
      <c r="K11" s="13">
        <f>PRODUCT(D37,1)</f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1.25" customHeight="1">
      <c r="A12" s="107"/>
      <c r="B12" s="78">
        <v>8</v>
      </c>
      <c r="C12" s="30" t="s">
        <v>13</v>
      </c>
      <c r="D12" s="9"/>
      <c r="E12" s="9"/>
      <c r="F12" s="9"/>
      <c r="G12" s="9"/>
      <c r="H12" s="34" t="s">
        <v>14</v>
      </c>
      <c r="I12" s="7"/>
      <c r="J12" s="10" t="s">
        <v>5</v>
      </c>
      <c r="K12" s="13">
        <f>PRODUCT(D41,1)</f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1.25" customHeight="1">
      <c r="A13" s="107"/>
      <c r="B13" s="78">
        <v>9</v>
      </c>
      <c r="C13" s="30" t="s">
        <v>27</v>
      </c>
      <c r="D13" s="9"/>
      <c r="E13" s="9"/>
      <c r="F13" s="9"/>
      <c r="G13" s="9"/>
      <c r="H13" s="34" t="s">
        <v>15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16">
      <c r="A14" s="107"/>
      <c r="B14" s="78">
        <v>10</v>
      </c>
      <c r="C14" s="30" t="s">
        <v>56</v>
      </c>
      <c r="D14" s="9"/>
      <c r="E14" s="9"/>
      <c r="F14" s="9"/>
      <c r="G14" s="9"/>
      <c r="H14" s="33" t="s">
        <v>46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ht="19.5" customHeight="1">
      <c r="A15" s="107"/>
      <c r="B15" s="78">
        <v>11</v>
      </c>
      <c r="C15" s="30" t="s">
        <v>19</v>
      </c>
      <c r="D15" s="9"/>
      <c r="E15" s="9"/>
      <c r="F15" s="9"/>
      <c r="G15" s="9"/>
      <c r="H15" s="33" t="s">
        <v>47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6.5" customHeight="1">
      <c r="A16" s="107"/>
      <c r="B16" s="78">
        <v>12</v>
      </c>
      <c r="C16" s="30" t="s">
        <v>16</v>
      </c>
      <c r="D16" s="9"/>
      <c r="E16" s="9"/>
      <c r="F16" s="9"/>
      <c r="G16" s="9"/>
      <c r="H16" s="33" t="s">
        <v>48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>
      <c r="A17" s="108"/>
      <c r="B17" s="79"/>
      <c r="C17" s="44"/>
      <c r="D17" s="56">
        <f>SUM(D11:G16)</f>
        <v>0</v>
      </c>
      <c r="E17" s="56"/>
      <c r="F17" s="44" t="s">
        <v>33</v>
      </c>
      <c r="G17" s="58">
        <f>PRODUCT(D17,0.5)</f>
        <v>0</v>
      </c>
      <c r="H17" s="3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2" customHeight="1">
      <c r="A18" s="112" t="s">
        <v>17</v>
      </c>
      <c r="B18" s="80">
        <v>13</v>
      </c>
      <c r="C18" s="45" t="s">
        <v>65</v>
      </c>
      <c r="D18" s="9"/>
      <c r="E18" s="9"/>
      <c r="F18" s="9"/>
      <c r="G18" s="9"/>
      <c r="H18" s="34" t="s">
        <v>18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9" customHeight="1">
      <c r="A19" s="113"/>
      <c r="B19" s="80">
        <v>14</v>
      </c>
      <c r="C19" s="45" t="s">
        <v>76</v>
      </c>
      <c r="D19" s="9"/>
      <c r="E19" s="9"/>
      <c r="F19" s="9"/>
      <c r="G19" s="9"/>
      <c r="H19" s="34" t="s">
        <v>52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s="16" customFormat="1" ht="9.5">
      <c r="A20" s="113"/>
      <c r="B20" s="80">
        <v>15</v>
      </c>
      <c r="C20" s="45" t="s">
        <v>66</v>
      </c>
      <c r="D20" s="14"/>
      <c r="E20" s="14"/>
      <c r="F20" s="14"/>
      <c r="G20" s="14"/>
      <c r="H20" s="34" t="s">
        <v>51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9" customHeight="1">
      <c r="A21" s="113"/>
      <c r="B21" s="80">
        <v>16</v>
      </c>
      <c r="C21" s="45" t="s">
        <v>57</v>
      </c>
      <c r="D21" s="9"/>
      <c r="E21" s="9"/>
      <c r="F21" s="9"/>
      <c r="G21" s="9"/>
      <c r="H21" s="33" t="s">
        <v>49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20" customHeight="1">
      <c r="A22" s="113"/>
      <c r="B22" s="80">
        <v>17</v>
      </c>
      <c r="C22" s="46" t="s">
        <v>53</v>
      </c>
      <c r="D22" s="9"/>
      <c r="E22" s="9"/>
      <c r="F22" s="9"/>
      <c r="G22" s="9"/>
      <c r="H22" s="32" t="s">
        <v>59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21" customHeight="1">
      <c r="A23" s="113"/>
      <c r="B23" s="80">
        <v>18</v>
      </c>
      <c r="C23" s="30" t="s">
        <v>84</v>
      </c>
      <c r="D23" s="9"/>
      <c r="E23" s="9"/>
      <c r="F23" s="9"/>
      <c r="G23" s="9"/>
      <c r="H23" s="33" t="s">
        <v>50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9" customHeight="1">
      <c r="A24" s="113"/>
      <c r="B24" s="80">
        <v>19</v>
      </c>
      <c r="C24" s="45" t="s">
        <v>61</v>
      </c>
      <c r="D24" s="9"/>
      <c r="E24" s="9"/>
      <c r="F24" s="9"/>
      <c r="G24" s="9"/>
      <c r="H24" s="37" t="s">
        <v>54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7.5" customHeight="1">
      <c r="A25" s="113"/>
      <c r="B25" s="80">
        <v>20</v>
      </c>
      <c r="C25" s="45" t="s">
        <v>58</v>
      </c>
      <c r="D25" s="9"/>
      <c r="E25" s="9"/>
      <c r="F25" s="9"/>
      <c r="G25" s="9"/>
      <c r="H25" s="33" t="s">
        <v>24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>
      <c r="A26" s="114"/>
      <c r="B26" s="81"/>
      <c r="C26" s="47" t="s">
        <v>36</v>
      </c>
      <c r="D26" s="59">
        <f>SUM(D18:G25)</f>
        <v>0</v>
      </c>
      <c r="E26" s="68"/>
      <c r="F26" s="47" t="s">
        <v>33</v>
      </c>
      <c r="G26" s="69">
        <f>PRODUCT(D26,0.375)</f>
        <v>0</v>
      </c>
      <c r="H26" s="3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9" customHeight="1">
      <c r="A27" s="109" t="s">
        <v>0</v>
      </c>
      <c r="B27" s="82">
        <v>21</v>
      </c>
      <c r="C27" s="30" t="s">
        <v>77</v>
      </c>
      <c r="D27" s="9"/>
      <c r="E27" s="9"/>
      <c r="F27" s="9"/>
      <c r="G27" s="9"/>
      <c r="H27" s="33" t="s">
        <v>21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2" customHeight="1">
      <c r="A28" s="110"/>
      <c r="B28" s="82">
        <v>22</v>
      </c>
      <c r="C28" s="30" t="s">
        <v>74</v>
      </c>
      <c r="D28" s="9"/>
      <c r="E28" s="9"/>
      <c r="F28" s="9"/>
      <c r="G28" s="9"/>
      <c r="H28" s="34" t="s">
        <v>73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1.25" customHeight="1">
      <c r="A29" s="110"/>
      <c r="B29" s="82">
        <v>23</v>
      </c>
      <c r="C29" s="30" t="s">
        <v>1</v>
      </c>
      <c r="D29" s="9"/>
      <c r="E29" s="9"/>
      <c r="F29" s="9"/>
      <c r="G29" s="9"/>
      <c r="H29" s="34" t="s">
        <v>2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1.25" customHeight="1">
      <c r="A30" s="110"/>
      <c r="B30" s="82">
        <v>24</v>
      </c>
      <c r="C30" s="30" t="s">
        <v>3</v>
      </c>
      <c r="D30" s="9"/>
      <c r="E30" s="9"/>
      <c r="F30" s="9"/>
      <c r="G30" s="9"/>
      <c r="H30" s="34" t="s">
        <v>4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8" customHeight="1">
      <c r="A31" s="110"/>
      <c r="B31" s="82">
        <v>25</v>
      </c>
      <c r="C31" s="30" t="s">
        <v>20</v>
      </c>
      <c r="D31" s="9"/>
      <c r="E31" s="9"/>
      <c r="F31" s="9"/>
      <c r="G31" s="9"/>
      <c r="H31" s="33" t="s">
        <v>25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" customHeight="1">
      <c r="A32" s="110"/>
      <c r="B32" s="82">
        <v>26</v>
      </c>
      <c r="C32" s="30" t="s">
        <v>62</v>
      </c>
      <c r="D32" s="9"/>
      <c r="E32" s="9"/>
      <c r="F32" s="9"/>
      <c r="G32" s="9"/>
      <c r="H32" s="33" t="s">
        <v>78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>
      <c r="A33" s="111"/>
      <c r="B33" s="83"/>
      <c r="C33" s="48" t="s">
        <v>37</v>
      </c>
      <c r="D33" s="60">
        <f>SUM(D27:G31)</f>
        <v>0</v>
      </c>
      <c r="E33" s="60"/>
      <c r="F33" s="48" t="s">
        <v>33</v>
      </c>
      <c r="G33" s="67">
        <f>PRODUCT(D33,0.6)</f>
        <v>0</v>
      </c>
      <c r="H33" s="3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11.25" customHeight="1">
      <c r="A34" s="98" t="s">
        <v>6</v>
      </c>
      <c r="B34" s="84">
        <v>27</v>
      </c>
      <c r="C34" s="49" t="s">
        <v>7</v>
      </c>
      <c r="D34" s="9"/>
      <c r="E34" s="9"/>
      <c r="F34" s="9"/>
      <c r="G34" s="9"/>
      <c r="H34" s="40" t="s">
        <v>8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ht="12" customHeight="1">
      <c r="A35" s="99"/>
      <c r="B35" s="84">
        <v>28</v>
      </c>
      <c r="C35" s="49" t="s">
        <v>79</v>
      </c>
      <c r="D35" s="9"/>
      <c r="E35" s="9"/>
      <c r="F35" s="9"/>
      <c r="G35" s="9"/>
      <c r="H35" s="40" t="s">
        <v>80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ht="10" customHeight="1">
      <c r="A36" s="99"/>
      <c r="B36" s="84">
        <v>29</v>
      </c>
      <c r="C36" s="49" t="s">
        <v>81</v>
      </c>
      <c r="D36" s="9"/>
      <c r="E36" s="9"/>
      <c r="F36" s="9"/>
      <c r="G36" s="9"/>
      <c r="H36" s="40" t="s">
        <v>9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>
      <c r="A37" s="100"/>
      <c r="B37" s="85"/>
      <c r="C37" s="50" t="s">
        <v>38</v>
      </c>
      <c r="D37" s="65">
        <f>SUM(D34:G36)</f>
        <v>0</v>
      </c>
      <c r="E37" s="65"/>
      <c r="F37" s="50" t="s">
        <v>33</v>
      </c>
      <c r="G37" s="66">
        <f>PRODUCT(D37,1)</f>
        <v>0</v>
      </c>
      <c r="H37" s="41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6.5" customHeight="1">
      <c r="A38" s="87" t="s">
        <v>5</v>
      </c>
      <c r="B38" s="74">
        <v>30</v>
      </c>
      <c r="C38" s="51" t="s">
        <v>85</v>
      </c>
      <c r="D38" s="14"/>
      <c r="E38" s="14"/>
      <c r="F38" s="14"/>
      <c r="G38" s="14"/>
      <c r="H38" s="33" t="s">
        <v>86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ht="13" customHeight="1">
      <c r="A39" s="88"/>
      <c r="B39" s="74">
        <v>31</v>
      </c>
      <c r="C39" s="30" t="s">
        <v>22</v>
      </c>
      <c r="D39" s="14"/>
      <c r="E39" s="14"/>
      <c r="F39" s="14"/>
      <c r="G39" s="14"/>
      <c r="H39" s="34" t="s">
        <v>23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ht="27" customHeight="1">
      <c r="A40" s="88"/>
      <c r="B40" s="74">
        <v>32</v>
      </c>
      <c r="C40" s="30" t="s">
        <v>60</v>
      </c>
      <c r="D40" s="9"/>
      <c r="E40" s="9"/>
      <c r="F40" s="9"/>
      <c r="G40" s="9"/>
      <c r="H40" s="33" t="s">
        <v>70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>
      <c r="A41" s="89"/>
      <c r="B41" s="86"/>
      <c r="C41" s="52" t="s">
        <v>39</v>
      </c>
      <c r="D41" s="52">
        <f>SUM(D38:G40)</f>
        <v>0</v>
      </c>
      <c r="E41" s="17"/>
      <c r="F41" s="64" t="s">
        <v>33</v>
      </c>
      <c r="G41" s="61">
        <f>PRODUCT(D41,1)</f>
        <v>0</v>
      </c>
      <c r="H41" s="4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18" customFormat="1" ht="21" customHeight="1">
      <c r="A42" s="92" t="s">
        <v>40</v>
      </c>
      <c r="B42" s="93"/>
      <c r="C42" s="93"/>
      <c r="D42" s="62">
        <f>SUM(D10,D17,D26,D33,D37,D41)</f>
        <v>0</v>
      </c>
      <c r="E42" s="94" t="s">
        <v>41</v>
      </c>
      <c r="F42" s="94"/>
      <c r="G42" s="63">
        <f>SUM(G10,G17,G26,G33,G37,G41)</f>
        <v>0</v>
      </c>
      <c r="H42" s="43" t="s">
        <v>71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7.25" customHeight="1">
      <c r="A43" s="90" t="s">
        <v>32</v>
      </c>
      <c r="B43" s="91"/>
      <c r="C43" s="91"/>
      <c r="D43" s="91"/>
      <c r="E43" s="91"/>
      <c r="F43" s="91"/>
      <c r="G43" s="91"/>
      <c r="H43" s="91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>
      <c r="A44" s="90"/>
      <c r="B44" s="91"/>
      <c r="C44" s="91"/>
      <c r="D44" s="91"/>
      <c r="E44" s="91"/>
      <c r="F44" s="91"/>
      <c r="G44" s="91"/>
      <c r="H44" s="91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90"/>
      <c r="B45" s="91"/>
      <c r="C45" s="91"/>
      <c r="D45" s="91"/>
      <c r="E45" s="91"/>
      <c r="F45" s="91"/>
      <c r="G45" s="91"/>
      <c r="H45" s="9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>
      <c r="A46" s="53" t="s">
        <v>67</v>
      </c>
      <c r="B46"/>
      <c r="C46" s="54"/>
      <c r="D46"/>
      <c r="E46"/>
      <c r="F46"/>
      <c r="G46"/>
      <c r="H46" s="20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6" thickBot="1">
      <c r="A47" s="3" t="s">
        <v>68</v>
      </c>
      <c r="B47" s="1"/>
      <c r="C47" s="2"/>
      <c r="D47" s="1"/>
      <c r="E47" s="1"/>
      <c r="F47" s="1"/>
      <c r="G47" s="1"/>
      <c r="H47" s="21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>
      <c r="A48" s="22"/>
      <c r="B48" s="7"/>
      <c r="C48" s="23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>
      <c r="A49" s="22"/>
      <c r="B49" s="7"/>
      <c r="C49" s="23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>
      <c r="A50" s="22"/>
      <c r="B50" s="7"/>
      <c r="C50" s="23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>
      <c r="A51" s="22"/>
      <c r="B51" s="7"/>
      <c r="C51" s="2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>
      <c r="A52" s="22"/>
      <c r="B52" s="7"/>
      <c r="C52" s="23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>
      <c r="A53" s="22"/>
      <c r="B53" s="7"/>
      <c r="C53" s="2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>
      <c r="A54" s="22"/>
      <c r="B54" s="7"/>
      <c r="C54" s="23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>
      <c r="A55" s="22"/>
      <c r="B55" s="7"/>
      <c r="C55" s="2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>
      <c r="A56" s="22"/>
      <c r="B56" s="7"/>
      <c r="C56" s="23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>
      <c r="A57" s="22"/>
      <c r="B57" s="7"/>
      <c r="C57" s="23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>
      <c r="A58" s="22"/>
      <c r="B58" s="7"/>
      <c r="C58" s="23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>
      <c r="A59" s="22"/>
      <c r="B59" s="7"/>
      <c r="C59" s="23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>
      <c r="A60" s="22"/>
      <c r="B60" s="7"/>
      <c r="C60" s="23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>
      <c r="A61" s="22"/>
      <c r="B61" s="7"/>
      <c r="C61" s="23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>
      <c r="A62" s="22"/>
      <c r="B62" s="7"/>
      <c r="C62" s="23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>
      <c r="A63" s="22"/>
      <c r="B63" s="7"/>
      <c r="C63" s="23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>
      <c r="A64" s="22"/>
      <c r="B64" s="7"/>
      <c r="C64" s="23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>
      <c r="A65" s="22"/>
      <c r="B65" s="7"/>
      <c r="C65" s="23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>
      <c r="A66" s="22"/>
      <c r="B66" s="7"/>
      <c r="C66" s="23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>
      <c r="A67" s="22"/>
      <c r="B67" s="7"/>
      <c r="C67" s="23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>
      <c r="A68" s="22"/>
      <c r="B68" s="7"/>
      <c r="C68" s="23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>
      <c r="A69" s="22"/>
      <c r="B69" s="7"/>
      <c r="C69" s="23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>
      <c r="A70" s="22"/>
      <c r="B70" s="7"/>
      <c r="C70" s="23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>
      <c r="A71" s="22"/>
      <c r="B71" s="7"/>
      <c r="C71" s="23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>
      <c r="A72" s="22"/>
      <c r="B72" s="7"/>
      <c r="C72" s="23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>
      <c r="A73" s="22"/>
      <c r="B73" s="7"/>
      <c r="C73" s="2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>
      <c r="A74" s="22"/>
      <c r="B74" s="7"/>
      <c r="C74" s="23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>
      <c r="A75" s="22"/>
      <c r="B75" s="7"/>
      <c r="C75" s="2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>
      <c r="A76" s="22"/>
      <c r="B76" s="7"/>
      <c r="C76" s="23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>
      <c r="A77" s="22"/>
      <c r="B77" s="7"/>
      <c r="C77" s="2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>
      <c r="A78" s="22"/>
      <c r="B78" s="7"/>
      <c r="C78" s="23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>
      <c r="A79" s="22"/>
      <c r="B79" s="7"/>
      <c r="C79" s="23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>
      <c r="A80" s="22"/>
      <c r="B80" s="7"/>
      <c r="C80" s="23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>
      <c r="A81" s="22"/>
      <c r="B81" s="7"/>
      <c r="C81" s="23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>
      <c r="A82" s="22"/>
      <c r="B82" s="7"/>
      <c r="C82" s="23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>
      <c r="A83" s="22"/>
      <c r="B83" s="7"/>
      <c r="C83" s="23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>
      <c r="A84" s="22"/>
      <c r="B84" s="7"/>
      <c r="C84" s="23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>
      <c r="A85" s="22"/>
      <c r="B85" s="7"/>
      <c r="C85" s="23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>
      <c r="A86" s="22"/>
      <c r="B86" s="7"/>
      <c r="C86" s="23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>
      <c r="A87" s="22"/>
      <c r="B87" s="7"/>
      <c r="C87" s="23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>
      <c r="A88" s="22"/>
      <c r="B88" s="7"/>
      <c r="C88" s="23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>
      <c r="A89" s="22"/>
      <c r="B89" s="7"/>
      <c r="C89" s="23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>
      <c r="A90" s="22"/>
      <c r="B90" s="7"/>
      <c r="C90" s="23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>
      <c r="A91" s="22"/>
      <c r="B91" s="7"/>
      <c r="C91" s="23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>
      <c r="A92" s="22"/>
      <c r="B92" s="7"/>
      <c r="C92" s="23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>
      <c r="A93" s="22"/>
      <c r="B93" s="7"/>
      <c r="C93" s="23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>
      <c r="A94" s="22"/>
      <c r="B94" s="7"/>
      <c r="C94" s="23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>
      <c r="A95" s="22"/>
      <c r="B95" s="7"/>
      <c r="C95" s="23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>
      <c r="A96" s="22"/>
      <c r="B96" s="7"/>
      <c r="C96" s="23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10">
      <c r="A97" s="22"/>
      <c r="B97" s="7"/>
      <c r="C97" s="23"/>
      <c r="D97" s="7"/>
      <c r="E97" s="7"/>
      <c r="F97" s="7"/>
      <c r="G97" s="7"/>
      <c r="H97" s="7"/>
      <c r="I97" s="7"/>
      <c r="J97" s="7"/>
    </row>
    <row r="98" spans="1:10">
      <c r="A98" s="22"/>
      <c r="B98" s="7"/>
      <c r="C98" s="23"/>
      <c r="D98" s="7"/>
      <c r="E98" s="7"/>
      <c r="F98" s="7"/>
      <c r="G98" s="7"/>
      <c r="H98" s="7"/>
      <c r="I98" s="7"/>
      <c r="J98" s="7"/>
    </row>
    <row r="99" spans="1:10">
      <c r="A99" s="22"/>
      <c r="B99" s="7"/>
      <c r="C99" s="23"/>
      <c r="D99" s="7"/>
      <c r="E99" s="7"/>
      <c r="F99" s="7"/>
      <c r="G99" s="7"/>
      <c r="H99" s="7"/>
      <c r="I99" s="7"/>
      <c r="J99" s="7"/>
    </row>
    <row r="100" spans="1:10">
      <c r="A100" s="22"/>
      <c r="B100" s="7"/>
      <c r="C100" s="23"/>
      <c r="D100" s="7"/>
      <c r="E100" s="7"/>
      <c r="F100" s="7"/>
      <c r="G100" s="7"/>
      <c r="H100" s="7"/>
      <c r="I100" s="7"/>
      <c r="J100" s="7"/>
    </row>
    <row r="101" spans="1:10">
      <c r="A101" s="22"/>
      <c r="B101" s="7"/>
      <c r="C101" s="23"/>
      <c r="D101" s="7"/>
      <c r="E101" s="7"/>
      <c r="F101" s="7"/>
      <c r="G101" s="7"/>
      <c r="H101" s="7"/>
      <c r="I101" s="7"/>
      <c r="J101" s="7"/>
    </row>
    <row r="102" spans="1:10">
      <c r="A102" s="22"/>
      <c r="B102" s="7"/>
      <c r="C102" s="23"/>
      <c r="D102" s="7"/>
      <c r="E102" s="7"/>
      <c r="F102" s="7"/>
      <c r="G102" s="7"/>
      <c r="H102" s="7"/>
      <c r="I102" s="7"/>
      <c r="J102" s="7"/>
    </row>
    <row r="103" spans="1:10">
      <c r="A103" s="22"/>
      <c r="B103" s="7"/>
      <c r="C103" s="23"/>
      <c r="D103" s="7"/>
      <c r="E103" s="7"/>
      <c r="F103" s="7"/>
      <c r="G103" s="7"/>
      <c r="H103" s="7"/>
      <c r="I103" s="7"/>
      <c r="J103" s="7"/>
    </row>
    <row r="104" spans="1:10">
      <c r="A104" s="22"/>
      <c r="B104" s="7"/>
      <c r="C104" s="23"/>
      <c r="D104" s="7"/>
      <c r="E104" s="7"/>
      <c r="F104" s="7"/>
      <c r="G104" s="7"/>
      <c r="H104" s="7"/>
      <c r="I104" s="7"/>
      <c r="J104" s="7"/>
    </row>
    <row r="105" spans="1:10">
      <c r="A105" s="22"/>
      <c r="B105" s="7"/>
      <c r="C105" s="23"/>
      <c r="D105" s="7"/>
      <c r="E105" s="7"/>
      <c r="F105" s="7"/>
      <c r="G105" s="7"/>
      <c r="H105" s="7"/>
      <c r="I105" s="7"/>
      <c r="J105" s="7"/>
    </row>
    <row r="106" spans="1:10">
      <c r="A106" s="22"/>
      <c r="B106" s="7"/>
      <c r="C106" s="23"/>
      <c r="D106" s="7"/>
      <c r="E106" s="7"/>
      <c r="F106" s="7"/>
      <c r="G106" s="7"/>
      <c r="H106" s="7"/>
      <c r="I106" s="7"/>
      <c r="J106" s="7"/>
    </row>
    <row r="107" spans="1:10">
      <c r="A107" s="22"/>
      <c r="B107" s="7"/>
      <c r="C107" s="23"/>
      <c r="D107" s="7"/>
      <c r="E107" s="7"/>
      <c r="F107" s="7"/>
      <c r="G107" s="7"/>
      <c r="H107" s="7"/>
      <c r="I107" s="7"/>
      <c r="J107" s="7"/>
    </row>
    <row r="108" spans="1:10">
      <c r="A108" s="22"/>
      <c r="B108" s="7"/>
      <c r="C108" s="23"/>
      <c r="D108" s="7"/>
      <c r="E108" s="7"/>
      <c r="F108" s="7"/>
      <c r="G108" s="7"/>
      <c r="H108" s="7"/>
      <c r="I108" s="7"/>
      <c r="J108" s="7"/>
    </row>
    <row r="109" spans="1:10">
      <c r="A109" s="22"/>
      <c r="B109" s="7"/>
      <c r="C109" s="23"/>
      <c r="D109" s="7"/>
      <c r="E109" s="7"/>
      <c r="F109" s="7"/>
      <c r="G109" s="7"/>
      <c r="H109" s="7"/>
      <c r="I109" s="7"/>
      <c r="J109" s="7"/>
    </row>
    <row r="110" spans="1:10">
      <c r="A110" s="22"/>
      <c r="B110" s="7"/>
      <c r="C110" s="23"/>
      <c r="D110" s="7"/>
      <c r="E110" s="7"/>
      <c r="F110" s="7"/>
      <c r="G110" s="7"/>
      <c r="H110" s="7"/>
      <c r="I110" s="7"/>
      <c r="J110" s="7"/>
    </row>
    <row r="111" spans="1:10">
      <c r="A111" s="22"/>
      <c r="B111" s="7"/>
      <c r="C111" s="23"/>
      <c r="D111" s="7"/>
      <c r="E111" s="7"/>
      <c r="F111" s="7"/>
      <c r="G111" s="7"/>
      <c r="H111" s="7"/>
      <c r="I111" s="7"/>
      <c r="J111" s="7"/>
    </row>
    <row r="112" spans="1:10">
      <c r="A112" s="22"/>
      <c r="B112" s="7"/>
      <c r="C112" s="23"/>
      <c r="D112" s="7"/>
      <c r="E112" s="7"/>
      <c r="F112" s="7"/>
      <c r="G112" s="7"/>
      <c r="H112" s="7"/>
      <c r="I112" s="7"/>
      <c r="J112" s="7"/>
    </row>
    <row r="113" spans="1:10">
      <c r="A113" s="22"/>
      <c r="B113" s="7"/>
      <c r="C113" s="23"/>
      <c r="D113" s="7"/>
      <c r="E113" s="7"/>
      <c r="F113" s="7"/>
      <c r="G113" s="7"/>
      <c r="H113" s="7"/>
      <c r="I113" s="7"/>
      <c r="J113" s="7"/>
    </row>
    <row r="114" spans="1:10">
      <c r="A114" s="22"/>
      <c r="B114" s="7"/>
      <c r="C114" s="23"/>
      <c r="D114" s="7"/>
      <c r="E114" s="7"/>
      <c r="F114" s="7"/>
      <c r="G114" s="7"/>
      <c r="H114" s="7"/>
      <c r="I114" s="7"/>
      <c r="J114" s="7"/>
    </row>
    <row r="115" spans="1:10">
      <c r="A115" s="22"/>
      <c r="B115" s="7"/>
      <c r="C115" s="23"/>
      <c r="D115" s="7"/>
      <c r="E115" s="7"/>
      <c r="F115" s="7"/>
      <c r="G115" s="7"/>
      <c r="H115" s="7"/>
      <c r="I115" s="7"/>
      <c r="J115" s="7"/>
    </row>
    <row r="116" spans="1:10">
      <c r="A116" s="22"/>
      <c r="B116" s="7"/>
      <c r="C116" s="23"/>
      <c r="D116" s="7"/>
      <c r="E116" s="7"/>
      <c r="F116" s="7"/>
      <c r="G116" s="7"/>
      <c r="H116" s="7"/>
      <c r="I116" s="7"/>
      <c r="J116" s="7"/>
    </row>
    <row r="117" spans="1:10">
      <c r="A117" s="22"/>
      <c r="B117" s="7"/>
      <c r="C117" s="23"/>
      <c r="D117" s="7"/>
      <c r="E117" s="7"/>
      <c r="F117" s="7"/>
      <c r="G117" s="7"/>
      <c r="H117" s="7"/>
      <c r="I117" s="7"/>
      <c r="J117" s="7"/>
    </row>
    <row r="118" spans="1:10">
      <c r="A118" s="22"/>
      <c r="B118" s="7"/>
      <c r="C118" s="23"/>
      <c r="D118" s="7"/>
      <c r="E118" s="7"/>
      <c r="F118" s="7"/>
      <c r="G118" s="7"/>
      <c r="H118" s="7"/>
      <c r="I118" s="7"/>
      <c r="J118" s="7"/>
    </row>
    <row r="119" spans="1:10">
      <c r="A119" s="22"/>
      <c r="B119" s="7"/>
      <c r="C119" s="23"/>
      <c r="D119" s="7"/>
      <c r="E119" s="7"/>
      <c r="F119" s="7"/>
      <c r="G119" s="7"/>
      <c r="H119" s="7"/>
      <c r="I119" s="7"/>
      <c r="J119" s="7"/>
    </row>
    <row r="120" spans="1:10">
      <c r="A120" s="22"/>
      <c r="B120" s="7"/>
      <c r="C120" s="23"/>
      <c r="D120" s="7"/>
      <c r="E120" s="7"/>
      <c r="F120" s="7"/>
      <c r="G120" s="7"/>
      <c r="H120" s="7"/>
      <c r="I120" s="7"/>
      <c r="J120" s="7"/>
    </row>
    <row r="121" spans="1:10">
      <c r="A121" s="22"/>
      <c r="B121" s="7"/>
      <c r="C121" s="23"/>
      <c r="D121" s="7"/>
      <c r="E121" s="7"/>
      <c r="F121" s="7"/>
      <c r="G121" s="7"/>
      <c r="H121" s="7"/>
      <c r="I121" s="7"/>
      <c r="J121" s="7"/>
    </row>
    <row r="122" spans="1:10">
      <c r="A122" s="22"/>
      <c r="B122" s="7"/>
      <c r="C122" s="23"/>
      <c r="D122" s="7"/>
      <c r="E122" s="7"/>
      <c r="F122" s="7"/>
      <c r="G122" s="7"/>
      <c r="H122" s="7"/>
      <c r="I122" s="7"/>
      <c r="J122" s="7"/>
    </row>
    <row r="123" spans="1:10">
      <c r="A123" s="22"/>
      <c r="B123" s="7"/>
      <c r="C123" s="23"/>
      <c r="D123" s="7"/>
      <c r="E123" s="7"/>
      <c r="F123" s="7"/>
      <c r="G123" s="7"/>
      <c r="H123" s="7"/>
      <c r="I123" s="7"/>
      <c r="J123" s="7"/>
    </row>
    <row r="124" spans="1:10">
      <c r="A124" s="22"/>
      <c r="B124" s="7"/>
      <c r="C124" s="23"/>
      <c r="D124" s="7"/>
      <c r="E124" s="7"/>
      <c r="F124" s="7"/>
      <c r="G124" s="7"/>
      <c r="H124" s="7"/>
      <c r="I124" s="7"/>
      <c r="J124" s="7"/>
    </row>
    <row r="125" spans="1:10">
      <c r="A125" s="22"/>
      <c r="B125" s="7"/>
      <c r="C125" s="23"/>
      <c r="D125" s="7"/>
      <c r="E125" s="7"/>
      <c r="F125" s="7"/>
      <c r="G125" s="7"/>
      <c r="H125" s="7"/>
      <c r="I125" s="7"/>
      <c r="J125" s="7"/>
    </row>
    <row r="126" spans="1:10">
      <c r="A126" s="22"/>
      <c r="B126" s="7"/>
      <c r="C126" s="23"/>
      <c r="D126" s="7"/>
      <c r="E126" s="7"/>
      <c r="F126" s="7"/>
      <c r="G126" s="7"/>
      <c r="H126" s="7"/>
      <c r="I126" s="7"/>
      <c r="J126" s="7"/>
    </row>
    <row r="127" spans="1:10">
      <c r="A127" s="22"/>
      <c r="B127" s="7"/>
      <c r="C127" s="23"/>
      <c r="D127" s="7"/>
      <c r="E127" s="7"/>
      <c r="F127" s="7"/>
      <c r="G127" s="7"/>
      <c r="H127" s="7"/>
      <c r="I127" s="7"/>
      <c r="J127" s="7"/>
    </row>
    <row r="128" spans="1:10">
      <c r="A128" s="22"/>
      <c r="B128" s="7"/>
      <c r="C128" s="23"/>
      <c r="D128" s="7"/>
      <c r="E128" s="7"/>
      <c r="F128" s="7"/>
      <c r="G128" s="7"/>
      <c r="H128" s="7"/>
      <c r="I128" s="7"/>
      <c r="J128" s="7"/>
    </row>
    <row r="129" spans="1:10">
      <c r="A129" s="22"/>
      <c r="B129" s="7"/>
      <c r="C129" s="23"/>
      <c r="D129" s="7"/>
      <c r="E129" s="7"/>
      <c r="F129" s="7"/>
      <c r="G129" s="7"/>
      <c r="H129" s="7"/>
      <c r="I129" s="7"/>
      <c r="J129" s="7"/>
    </row>
    <row r="130" spans="1:10">
      <c r="A130" s="22"/>
      <c r="B130" s="7"/>
      <c r="C130" s="23"/>
      <c r="D130" s="7"/>
      <c r="E130" s="7"/>
      <c r="F130" s="7"/>
      <c r="G130" s="7"/>
      <c r="H130" s="7"/>
      <c r="I130" s="7"/>
      <c r="J130" s="7"/>
    </row>
    <row r="131" spans="1:10">
      <c r="A131" s="22"/>
      <c r="B131" s="7"/>
      <c r="C131" s="23"/>
      <c r="D131" s="7"/>
      <c r="E131" s="7"/>
      <c r="F131" s="7"/>
      <c r="G131" s="7"/>
      <c r="H131" s="7"/>
      <c r="I131" s="7"/>
      <c r="J131" s="7"/>
    </row>
    <row r="132" spans="1:10">
      <c r="A132" s="22"/>
      <c r="B132" s="7"/>
      <c r="C132" s="23"/>
      <c r="D132" s="7"/>
      <c r="E132" s="7"/>
      <c r="F132" s="7"/>
      <c r="G132" s="7"/>
      <c r="H132" s="7"/>
      <c r="I132" s="7"/>
      <c r="J132" s="7"/>
    </row>
    <row r="133" spans="1:10">
      <c r="A133" s="22"/>
      <c r="B133" s="7"/>
      <c r="C133" s="23"/>
      <c r="D133" s="7"/>
      <c r="E133" s="7"/>
      <c r="F133" s="7"/>
      <c r="G133" s="7"/>
      <c r="H133" s="7"/>
      <c r="I133" s="7"/>
      <c r="J133" s="7"/>
    </row>
    <row r="134" spans="1:10">
      <c r="A134" s="22"/>
      <c r="B134" s="7"/>
      <c r="C134" s="23"/>
      <c r="D134" s="7"/>
      <c r="E134" s="7"/>
      <c r="F134" s="7"/>
      <c r="G134" s="7"/>
      <c r="H134" s="7"/>
      <c r="I134" s="7"/>
      <c r="J134" s="7"/>
    </row>
    <row r="135" spans="1:10">
      <c r="A135" s="22"/>
      <c r="B135" s="7"/>
      <c r="C135" s="23"/>
      <c r="D135" s="7"/>
      <c r="E135" s="7"/>
      <c r="F135" s="7"/>
      <c r="G135" s="7"/>
      <c r="H135" s="7"/>
      <c r="I135" s="7"/>
      <c r="J135" s="7"/>
    </row>
    <row r="136" spans="1:10">
      <c r="A136" s="22"/>
      <c r="B136" s="7"/>
      <c r="C136" s="23"/>
      <c r="D136" s="7"/>
      <c r="E136" s="7"/>
      <c r="F136" s="7"/>
      <c r="G136" s="7"/>
      <c r="H136" s="7"/>
      <c r="I136" s="7"/>
      <c r="J136" s="7"/>
    </row>
    <row r="137" spans="1:10">
      <c r="A137" s="22"/>
      <c r="B137" s="7"/>
      <c r="C137" s="23"/>
      <c r="D137" s="7"/>
      <c r="E137" s="7"/>
      <c r="F137" s="7"/>
      <c r="G137" s="7"/>
      <c r="H137" s="7"/>
      <c r="I137" s="7"/>
      <c r="J137" s="7"/>
    </row>
    <row r="138" spans="1:10">
      <c r="A138" s="22"/>
      <c r="B138" s="7"/>
      <c r="C138" s="23"/>
      <c r="D138" s="7"/>
      <c r="E138" s="7"/>
      <c r="F138" s="7"/>
      <c r="G138" s="7"/>
      <c r="H138" s="7"/>
      <c r="I138" s="7"/>
      <c r="J138" s="7"/>
    </row>
    <row r="139" spans="1:10">
      <c r="A139" s="22"/>
      <c r="B139" s="7"/>
      <c r="C139" s="23"/>
      <c r="D139" s="7"/>
      <c r="E139" s="7"/>
      <c r="F139" s="7"/>
      <c r="G139" s="7"/>
      <c r="H139" s="7"/>
      <c r="I139" s="7"/>
      <c r="J139" s="7"/>
    </row>
    <row r="140" spans="1:10">
      <c r="A140" s="22"/>
      <c r="B140" s="7"/>
      <c r="C140" s="23"/>
      <c r="D140" s="7"/>
      <c r="E140" s="7"/>
      <c r="F140" s="7"/>
      <c r="G140" s="7"/>
      <c r="H140" s="7"/>
      <c r="I140" s="7"/>
      <c r="J140" s="7"/>
    </row>
    <row r="141" spans="1:10">
      <c r="A141" s="22"/>
      <c r="B141" s="7"/>
      <c r="C141" s="23"/>
      <c r="D141" s="7"/>
      <c r="E141" s="7"/>
      <c r="F141" s="7"/>
      <c r="G141" s="7"/>
      <c r="H141" s="7"/>
      <c r="I141" s="7"/>
      <c r="J141" s="7"/>
    </row>
    <row r="142" spans="1:10">
      <c r="A142" s="22"/>
      <c r="B142" s="7"/>
      <c r="C142" s="23"/>
      <c r="D142" s="7"/>
      <c r="E142" s="7"/>
      <c r="F142" s="7"/>
      <c r="G142" s="7"/>
      <c r="H142" s="7"/>
      <c r="I142" s="7"/>
      <c r="J142" s="7"/>
    </row>
    <row r="143" spans="1:10">
      <c r="A143" s="22"/>
      <c r="B143" s="7"/>
      <c r="C143" s="23"/>
      <c r="D143" s="7"/>
      <c r="E143" s="7"/>
      <c r="F143" s="7"/>
      <c r="G143" s="7"/>
      <c r="H143" s="7"/>
      <c r="I143" s="7"/>
      <c r="J143" s="7"/>
    </row>
    <row r="144" spans="1:10">
      <c r="A144" s="22"/>
      <c r="B144" s="7"/>
      <c r="C144" s="23"/>
      <c r="D144" s="7"/>
      <c r="E144" s="7"/>
      <c r="F144" s="7"/>
      <c r="G144" s="7"/>
      <c r="H144" s="7"/>
      <c r="I144" s="7"/>
      <c r="J144" s="7"/>
    </row>
    <row r="145" spans="1:10">
      <c r="A145" s="22"/>
      <c r="B145" s="7"/>
      <c r="C145" s="23"/>
      <c r="D145" s="7"/>
      <c r="E145" s="7"/>
      <c r="F145" s="7"/>
      <c r="G145" s="7"/>
      <c r="H145" s="7"/>
      <c r="I145" s="7"/>
      <c r="J145" s="7"/>
    </row>
    <row r="146" spans="1:10">
      <c r="A146" s="22"/>
      <c r="B146" s="7"/>
      <c r="C146" s="23"/>
      <c r="D146" s="7"/>
      <c r="E146" s="7"/>
      <c r="F146" s="7"/>
      <c r="G146" s="7"/>
      <c r="H146" s="7"/>
      <c r="I146" s="7"/>
      <c r="J146" s="7"/>
    </row>
    <row r="147" spans="1:10">
      <c r="A147" s="22"/>
      <c r="B147" s="7"/>
      <c r="C147" s="23"/>
      <c r="D147" s="7"/>
      <c r="E147" s="7"/>
      <c r="F147" s="7"/>
      <c r="G147" s="7"/>
      <c r="H147" s="7"/>
      <c r="I147" s="7"/>
      <c r="J147" s="7"/>
    </row>
    <row r="148" spans="1:10">
      <c r="A148" s="22"/>
      <c r="B148" s="7"/>
      <c r="C148" s="23"/>
      <c r="D148" s="7"/>
      <c r="E148" s="7"/>
      <c r="F148" s="7"/>
      <c r="G148" s="7"/>
      <c r="H148" s="7"/>
      <c r="I148" s="7"/>
      <c r="J148" s="7"/>
    </row>
    <row r="149" spans="1:10">
      <c r="A149" s="22"/>
      <c r="B149" s="7"/>
      <c r="C149" s="23"/>
      <c r="D149" s="7"/>
      <c r="E149" s="7"/>
      <c r="F149" s="7"/>
      <c r="G149" s="7"/>
      <c r="H149" s="7"/>
      <c r="I149" s="7"/>
      <c r="J149" s="7"/>
    </row>
  </sheetData>
  <sheetProtection algorithmName="SHA-512" hashValue="JxfxlnkVKxXf8YmuQVtrzkLp2ul7ezaQQMPma5C+mPhjUNOOjAFEX89Y+X4oVYxX03WjXHDRy9yTYvd6z0MwaQ==" saltValue="5eGHC04SHxseqoAug2HUfg==" spinCount="100000" sheet="1" objects="1" scenarios="1" selectLockedCells="1"/>
  <mergeCells count="11">
    <mergeCell ref="A1:B1"/>
    <mergeCell ref="A2:H2"/>
    <mergeCell ref="A11:A17"/>
    <mergeCell ref="A27:A33"/>
    <mergeCell ref="A18:A26"/>
    <mergeCell ref="A38:A41"/>
    <mergeCell ref="A43:H45"/>
    <mergeCell ref="A42:C42"/>
    <mergeCell ref="E42:F42"/>
    <mergeCell ref="A4:A10"/>
    <mergeCell ref="A34:A37"/>
  </mergeCell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R1 Resilience Indicator Form </vt:lpstr>
      <vt:lpstr>'R1 Resilience Indicator Form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Susan Hastie</cp:lastModifiedBy>
  <cp:lastPrinted>2022-12-12T11:50:49Z</cp:lastPrinted>
  <dcterms:created xsi:type="dcterms:W3CDTF">2022-05-10T15:52:36Z</dcterms:created>
  <dcterms:modified xsi:type="dcterms:W3CDTF">2025-03-14T15:07:33Z</dcterms:modified>
</cp:coreProperties>
</file>